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-105" yWindow="-105" windowWidth="20730" windowHeight="11760"/>
  </bookViews>
  <sheets>
    <sheet name="Лист1" sheetId="1" r:id="rId1"/>
    <sheet name="Лист2" sheetId="2" r:id="rId2"/>
    <sheet name="Лист3" sheetId="3" r:id="rId3"/>
  </sheets>
  <calcPr calcId="124519"/>
</workbook>
</file>

<file path=xl/calcChain.xml><?xml version="1.0" encoding="utf-8"?>
<calcChain xmlns="http://schemas.openxmlformats.org/spreadsheetml/2006/main">
  <c r="F28" i="1"/>
</calcChain>
</file>

<file path=xl/sharedStrings.xml><?xml version="1.0" encoding="utf-8"?>
<sst xmlns="http://schemas.openxmlformats.org/spreadsheetml/2006/main" count="147" uniqueCount="89">
  <si>
    <t>№ п/п</t>
  </si>
  <si>
    <t>Номер</t>
  </si>
  <si>
    <t>Дата начала</t>
  </si>
  <si>
    <t>Дата окончания</t>
  </si>
  <si>
    <t>Общая сумма договора</t>
  </si>
  <si>
    <t>Подрядчик(поставщик)</t>
  </si>
  <si>
    <t>Группа договора</t>
  </si>
  <si>
    <t>358000160078_РТК</t>
  </si>
  <si>
    <t>01.01.2023</t>
  </si>
  <si>
    <t>31.12.2023</t>
  </si>
  <si>
    <t>Публичное акционерное общество "Ростелеком"</t>
  </si>
  <si>
    <t>Услуги связи</t>
  </si>
  <si>
    <t>358000160256</t>
  </si>
  <si>
    <t>13.12.2022</t>
  </si>
  <si>
    <t>09.12.2022</t>
  </si>
  <si>
    <t xml:space="preserve">Интренет </t>
  </si>
  <si>
    <t>16.12.2022</t>
  </si>
  <si>
    <t>40-56897/23</t>
  </si>
  <si>
    <t>Природный газ</t>
  </si>
  <si>
    <t>Общество с ограниченной ответственностью "Газпром межрегионгаз Пенза"</t>
  </si>
  <si>
    <t>ПН23ТС339</t>
  </si>
  <si>
    <t>28.12.2022</t>
  </si>
  <si>
    <t>Общество с ограниченной ответственностью "НПО "Криста"</t>
  </si>
  <si>
    <t>Сопровождение и техническая поддержка программного продукта  АС "Смета"</t>
  </si>
  <si>
    <t xml:space="preserve">Дата заключения договора </t>
  </si>
  <si>
    <t>272</t>
  </si>
  <si>
    <t>30.12.2022</t>
  </si>
  <si>
    <t>10.01.2022</t>
  </si>
  <si>
    <t>ООО  "ТНС энерго Пенза"</t>
  </si>
  <si>
    <t>Продажа электроэнергии</t>
  </si>
  <si>
    <t>С0008</t>
  </si>
  <si>
    <t>09.01.2023</t>
  </si>
  <si>
    <t>14.02.2023</t>
  </si>
  <si>
    <t>Акционерное Общество "Газпром газораспределение Пенза"</t>
  </si>
  <si>
    <t>Техническое обслуживание автоматики безопасности</t>
  </si>
  <si>
    <t>С0009</t>
  </si>
  <si>
    <t>1</t>
  </si>
  <si>
    <t>Багапова Татьяна Валентиновна</t>
  </si>
  <si>
    <t>Техническое обслуживание газоиспользующего оборудования (заработная плата с отчислениями)</t>
  </si>
  <si>
    <t>Буланов Евгений Вячеславович</t>
  </si>
  <si>
    <t>2</t>
  </si>
  <si>
    <t>Михеев Вячеслав Николаевич</t>
  </si>
  <si>
    <t>4</t>
  </si>
  <si>
    <t>Судариков Виктор Иванович</t>
  </si>
  <si>
    <t>264-КЛ/2023</t>
  </si>
  <si>
    <t>Филиал ООО "Экопром"</t>
  </si>
  <si>
    <t>Услуги по обращению с ТКО</t>
  </si>
  <si>
    <t>58323030619196</t>
  </si>
  <si>
    <t>06.03.2023</t>
  </si>
  <si>
    <t>ООО " Компания "Тензор"</t>
  </si>
  <si>
    <t>Права использования</t>
  </si>
  <si>
    <t>001029897-3</t>
  </si>
  <si>
    <t>13.03.2023</t>
  </si>
  <si>
    <t>15.03.2023</t>
  </si>
  <si>
    <t>ОБЩЕСТВО С ОГРАНИЧЕННОЙ ОТВЕТСТВЕННОСТЬЮ "ТЕХНОМАШКОМПЛЕКТ"</t>
  </si>
  <si>
    <t>Триммер бензиновый</t>
  </si>
  <si>
    <t>РЕЕСТР                                                                                                                                                                                                                                                                                                                                                                                                                                                                                                                                     контрактов и договоров по администрации Лачиновского сельсовета на 2023 год</t>
  </si>
  <si>
    <t>230</t>
  </si>
  <si>
    <t>Индивидуальный предприниматель Постников Геннадий Васильевич</t>
  </si>
  <si>
    <t xml:space="preserve">Извещатель автономный дымовой </t>
  </si>
  <si>
    <t>1118</t>
  </si>
  <si>
    <t>16.03.2023</t>
  </si>
  <si>
    <t>ООО "Красная Горка"</t>
  </si>
  <si>
    <t>Расчистка дорого от снега</t>
  </si>
  <si>
    <t>28.12.2023</t>
  </si>
  <si>
    <t>07.04.2023</t>
  </si>
  <si>
    <t>ООО "МВС"</t>
  </si>
  <si>
    <t>Лампы, фотореле</t>
  </si>
  <si>
    <t>363</t>
  </si>
  <si>
    <t>364</t>
  </si>
  <si>
    <t>Хомут</t>
  </si>
  <si>
    <t>46-23-3</t>
  </si>
  <si>
    <t>28.04.2023</t>
  </si>
  <si>
    <t>Инндивидуальный предприниматель Минеев Андрей Александрович</t>
  </si>
  <si>
    <t>Технический паспорт</t>
  </si>
  <si>
    <t>5</t>
  </si>
  <si>
    <t>10.05.2023</t>
  </si>
  <si>
    <t>12.05.2023</t>
  </si>
  <si>
    <t>Домбаева Татьяна Владимировна</t>
  </si>
  <si>
    <t>Обкос обочтн дорог (заработная плата с отчислениями)</t>
  </si>
  <si>
    <t>748</t>
  </si>
  <si>
    <t>16.05.2023</t>
  </si>
  <si>
    <t>ООО "РЦМ"</t>
  </si>
  <si>
    <t xml:space="preserve">Тенхническое обслуживание средств измерения  </t>
  </si>
  <si>
    <t>371</t>
  </si>
  <si>
    <t>11.05.2023</t>
  </si>
  <si>
    <t xml:space="preserve">Выравнивание дорог </t>
  </si>
  <si>
    <t>6</t>
  </si>
  <si>
    <t>19.06.2023</t>
  </si>
</sst>
</file>

<file path=xl/styles.xml><?xml version="1.0" encoding="utf-8"?>
<styleSheet xmlns="http://schemas.openxmlformats.org/spreadsheetml/2006/main">
  <numFmts count="1">
    <numFmt numFmtId="164" formatCode="m/d/yyyy"/>
  </numFmts>
  <fonts count="7">
    <font>
      <sz val="11"/>
      <color theme="1"/>
      <name val="Calibri"/>
      <family val="2"/>
      <charset val="204"/>
      <scheme val="minor"/>
    </font>
    <font>
      <sz val="10"/>
      <name val="Arial"/>
      <family val="2"/>
      <charset val="204"/>
    </font>
    <font>
      <sz val="10"/>
      <color theme="1"/>
      <name val="Times New Roman"/>
      <family val="1"/>
      <charset val="204"/>
    </font>
    <font>
      <sz val="10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sz val="10"/>
      <color theme="1"/>
      <name val="Calibri"/>
      <family val="2"/>
      <charset val="204"/>
      <scheme val="minor"/>
    </font>
    <font>
      <b/>
      <sz val="11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1">
    <xf numFmtId="0" fontId="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</cellStyleXfs>
  <cellXfs count="43">
    <xf numFmtId="0" fontId="0" fillId="0" borderId="0" xfId="0"/>
    <xf numFmtId="0" fontId="2" fillId="0" borderId="1" xfId="0" applyFont="1" applyBorder="1" applyAlignment="1">
      <alignment vertical="top"/>
    </xf>
    <xf numFmtId="0" fontId="2" fillId="0" borderId="1" xfId="0" applyFont="1" applyBorder="1" applyAlignment="1">
      <alignment horizontal="center" vertical="top" wrapText="1"/>
    </xf>
    <xf numFmtId="0" fontId="2" fillId="0" borderId="0" xfId="0" applyFont="1" applyAlignment="1">
      <alignment vertical="top"/>
    </xf>
    <xf numFmtId="0" fontId="2" fillId="0" borderId="1" xfId="0" applyFont="1" applyBorder="1" applyAlignment="1">
      <alignment vertical="top" wrapText="1"/>
    </xf>
    <xf numFmtId="0" fontId="2" fillId="0" borderId="1" xfId="0" applyFont="1" applyBorder="1"/>
    <xf numFmtId="49" fontId="3" fillId="0" borderId="1" xfId="1" applyNumberFormat="1" applyFont="1" applyBorder="1" applyAlignment="1">
      <alignment horizontal="center" vertical="top" wrapText="1"/>
    </xf>
    <xf numFmtId="49" fontId="3" fillId="0" borderId="1" xfId="1" applyNumberFormat="1" applyFont="1" applyBorder="1" applyAlignment="1">
      <alignment horizontal="right" vertical="top" wrapText="1"/>
    </xf>
    <xf numFmtId="4" fontId="3" fillId="0" borderId="1" xfId="2" applyNumberFormat="1" applyFont="1" applyBorder="1" applyAlignment="1">
      <alignment horizontal="right" vertical="top" wrapText="1"/>
    </xf>
    <xf numFmtId="0" fontId="4" fillId="0" borderId="1" xfId="0" applyFont="1" applyBorder="1" applyAlignment="1">
      <alignment horizontal="center" vertical="top" wrapText="1"/>
    </xf>
    <xf numFmtId="49" fontId="3" fillId="0" borderId="1" xfId="3" applyNumberFormat="1" applyFont="1" applyBorder="1" applyAlignment="1">
      <alignment horizontal="center" vertical="top" wrapText="1"/>
    </xf>
    <xf numFmtId="164" fontId="3" fillId="0" borderId="1" xfId="3" applyNumberFormat="1" applyFont="1" applyBorder="1" applyAlignment="1">
      <alignment horizontal="center" vertical="top" wrapText="1"/>
    </xf>
    <xf numFmtId="4" fontId="3" fillId="0" borderId="1" xfId="3" applyNumberFormat="1" applyFont="1" applyBorder="1" applyAlignment="1">
      <alignment horizontal="right" vertical="top" wrapText="1"/>
    </xf>
    <xf numFmtId="49" fontId="3" fillId="0" borderId="1" xfId="5" applyNumberFormat="1" applyFont="1" applyBorder="1" applyAlignment="1">
      <alignment horizontal="center" vertical="top" wrapText="1"/>
    </xf>
    <xf numFmtId="164" fontId="3" fillId="0" borderId="1" xfId="5" applyNumberFormat="1" applyFont="1" applyBorder="1" applyAlignment="1">
      <alignment horizontal="center" vertical="top" wrapText="1"/>
    </xf>
    <xf numFmtId="4" fontId="3" fillId="0" borderId="1" xfId="5" applyNumberFormat="1" applyFont="1" applyBorder="1" applyAlignment="1">
      <alignment horizontal="right" vertical="top" wrapText="1"/>
    </xf>
    <xf numFmtId="49" fontId="3" fillId="0" borderId="1" xfId="6" applyNumberFormat="1" applyFont="1" applyBorder="1" applyAlignment="1">
      <alignment horizontal="center" vertical="top" wrapText="1"/>
    </xf>
    <xf numFmtId="164" fontId="3" fillId="0" borderId="1" xfId="6" applyNumberFormat="1" applyFont="1" applyBorder="1" applyAlignment="1">
      <alignment horizontal="center" vertical="top" wrapText="1"/>
    </xf>
    <xf numFmtId="4" fontId="3" fillId="0" borderId="1" xfId="6" applyNumberFormat="1" applyFont="1" applyBorder="1" applyAlignment="1">
      <alignment horizontal="right" vertical="top" wrapText="1"/>
    </xf>
    <xf numFmtId="49" fontId="3" fillId="0" borderId="1" xfId="8" applyNumberFormat="1" applyFont="1" applyBorder="1" applyAlignment="1">
      <alignment horizontal="center" vertical="top" wrapText="1"/>
    </xf>
    <xf numFmtId="164" fontId="3" fillId="0" borderId="1" xfId="8" applyNumberFormat="1" applyFont="1" applyBorder="1" applyAlignment="1">
      <alignment horizontal="center" vertical="top" wrapText="1"/>
    </xf>
    <xf numFmtId="4" fontId="3" fillId="0" borderId="1" xfId="8" applyNumberFormat="1" applyFont="1" applyBorder="1" applyAlignment="1">
      <alignment horizontal="right" vertical="top" wrapText="1"/>
    </xf>
    <xf numFmtId="0" fontId="0" fillId="0" borderId="0" xfId="0" applyAlignment="1">
      <alignment vertical="top"/>
    </xf>
    <xf numFmtId="49" fontId="3" fillId="0" borderId="1" xfId="7" applyNumberFormat="1" applyFont="1" applyBorder="1" applyAlignment="1">
      <alignment horizontal="center" vertical="top" wrapText="1"/>
    </xf>
    <xf numFmtId="164" fontId="3" fillId="0" borderId="1" xfId="7" applyNumberFormat="1" applyFont="1" applyBorder="1" applyAlignment="1">
      <alignment horizontal="center" vertical="top" wrapText="1"/>
    </xf>
    <xf numFmtId="4" fontId="3" fillId="0" borderId="1" xfId="7" applyNumberFormat="1" applyFont="1" applyBorder="1" applyAlignment="1">
      <alignment horizontal="right" vertical="top" wrapText="1"/>
    </xf>
    <xf numFmtId="49" fontId="3" fillId="0" borderId="1" xfId="9" applyNumberFormat="1" applyFont="1" applyBorder="1" applyAlignment="1">
      <alignment horizontal="center" vertical="top" wrapText="1"/>
    </xf>
    <xf numFmtId="164" fontId="3" fillId="0" borderId="1" xfId="9" applyNumberFormat="1" applyFont="1" applyBorder="1" applyAlignment="1">
      <alignment horizontal="center" vertical="top" wrapText="1"/>
    </xf>
    <xf numFmtId="4" fontId="3" fillId="0" borderId="1" xfId="9" applyNumberFormat="1" applyFont="1" applyBorder="1" applyAlignment="1">
      <alignment horizontal="right" vertical="top" wrapText="1"/>
    </xf>
    <xf numFmtId="0" fontId="2" fillId="0" borderId="0" xfId="0" applyFont="1"/>
    <xf numFmtId="0" fontId="5" fillId="0" borderId="0" xfId="0" applyFont="1"/>
    <xf numFmtId="0" fontId="2" fillId="0" borderId="1" xfId="0" applyFont="1" applyBorder="1" applyAlignment="1">
      <alignment horizontal="center" vertical="top"/>
    </xf>
    <xf numFmtId="49" fontId="3" fillId="0" borderId="1" xfId="10" applyNumberFormat="1" applyFont="1" applyBorder="1" applyAlignment="1">
      <alignment horizontal="center" vertical="top" wrapText="1"/>
    </xf>
    <xf numFmtId="164" fontId="3" fillId="0" borderId="1" xfId="10" applyNumberFormat="1" applyFont="1" applyBorder="1" applyAlignment="1">
      <alignment horizontal="center" vertical="top" wrapText="1"/>
    </xf>
    <xf numFmtId="4" fontId="3" fillId="0" borderId="1" xfId="10" applyNumberFormat="1" applyFont="1" applyBorder="1" applyAlignment="1">
      <alignment horizontal="right" vertical="top" wrapText="1"/>
    </xf>
    <xf numFmtId="4" fontId="2" fillId="0" borderId="1" xfId="0" applyNumberFormat="1" applyFont="1" applyBorder="1" applyAlignment="1">
      <alignment horizontal="right"/>
    </xf>
    <xf numFmtId="0" fontId="2" fillId="2" borderId="1" xfId="0" applyFont="1" applyFill="1" applyBorder="1" applyAlignment="1">
      <alignment vertical="top"/>
    </xf>
    <xf numFmtId="49" fontId="3" fillId="2" borderId="1" xfId="4" applyNumberFormat="1" applyFont="1" applyFill="1" applyBorder="1" applyAlignment="1">
      <alignment horizontal="center" vertical="top" wrapText="1"/>
    </xf>
    <xf numFmtId="164" fontId="3" fillId="2" borderId="1" xfId="4" applyNumberFormat="1" applyFont="1" applyFill="1" applyBorder="1" applyAlignment="1">
      <alignment horizontal="center" vertical="top" wrapText="1"/>
    </xf>
    <xf numFmtId="4" fontId="3" fillId="2" borderId="1" xfId="4" applyNumberFormat="1" applyFont="1" applyFill="1" applyBorder="1" applyAlignment="1">
      <alignment horizontal="right" vertical="top" wrapText="1"/>
    </xf>
    <xf numFmtId="0" fontId="2" fillId="2" borderId="1" xfId="0" applyFont="1" applyFill="1" applyBorder="1" applyAlignment="1">
      <alignment horizontal="center" vertical="top" wrapText="1"/>
    </xf>
    <xf numFmtId="0" fontId="6" fillId="0" borderId="0" xfId="0" applyFont="1" applyAlignment="1">
      <alignment horizontal="center" wrapText="1"/>
    </xf>
    <xf numFmtId="0" fontId="0" fillId="0" borderId="0" xfId="0" applyAlignment="1">
      <alignment horizontal="center" wrapText="1"/>
    </xf>
  </cellXfs>
  <cellStyles count="11">
    <cellStyle name="Обычный" xfId="0" builtinId="0"/>
    <cellStyle name="Обычный 10" xfId="9"/>
    <cellStyle name="Обычный 11" xfId="10"/>
    <cellStyle name="Обычный 2" xfId="1"/>
    <cellStyle name="Обычный 3" xfId="2"/>
    <cellStyle name="Обычный 4" xfId="3"/>
    <cellStyle name="Обычный 5" xfId="4"/>
    <cellStyle name="Обычный 6" xfId="5"/>
    <cellStyle name="Обычный 7" xfId="6"/>
    <cellStyle name="Обычный 8" xfId="7"/>
    <cellStyle name="Обычный 9" xfId="8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H30"/>
  <sheetViews>
    <sheetView tabSelected="1" zoomScale="110" zoomScaleNormal="110" workbookViewId="0">
      <selection activeCell="J5" sqref="J5"/>
    </sheetView>
  </sheetViews>
  <sheetFormatPr defaultRowHeight="15"/>
  <cols>
    <col min="1" max="1" width="5.5703125" customWidth="1"/>
    <col min="2" max="2" width="16.7109375" customWidth="1"/>
    <col min="3" max="3" width="17.85546875" customWidth="1"/>
    <col min="4" max="4" width="12.5703125" customWidth="1"/>
    <col min="5" max="5" width="13.85546875" customWidth="1"/>
    <col min="6" max="6" width="13" customWidth="1"/>
    <col min="7" max="7" width="33.42578125" customWidth="1"/>
    <col min="8" max="8" width="24.85546875" customWidth="1"/>
  </cols>
  <sheetData>
    <row r="2" spans="1:8" ht="28.5" customHeight="1">
      <c r="A2" s="41" t="s">
        <v>56</v>
      </c>
      <c r="B2" s="42"/>
      <c r="C2" s="42"/>
      <c r="D2" s="42"/>
      <c r="E2" s="42"/>
      <c r="F2" s="42"/>
      <c r="G2" s="42"/>
      <c r="H2" s="42"/>
    </row>
    <row r="4" spans="1:8" ht="25.5">
      <c r="A4" s="2" t="s">
        <v>0</v>
      </c>
      <c r="B4" s="9" t="s">
        <v>1</v>
      </c>
      <c r="C4" s="9" t="s">
        <v>24</v>
      </c>
      <c r="D4" s="9" t="s">
        <v>2</v>
      </c>
      <c r="E4" s="9" t="s">
        <v>3</v>
      </c>
      <c r="F4" s="9" t="s">
        <v>4</v>
      </c>
      <c r="G4" s="9" t="s">
        <v>5</v>
      </c>
      <c r="H4" s="9" t="s">
        <v>6</v>
      </c>
    </row>
    <row r="5" spans="1:8" s="3" customFormat="1" ht="70.5" customHeight="1">
      <c r="A5" s="1">
        <v>1</v>
      </c>
      <c r="B5" s="6" t="s">
        <v>7</v>
      </c>
      <c r="C5" s="6" t="s">
        <v>14</v>
      </c>
      <c r="D5" s="6" t="s">
        <v>8</v>
      </c>
      <c r="E5" s="7" t="s">
        <v>9</v>
      </c>
      <c r="F5" s="8">
        <v>8445.36</v>
      </c>
      <c r="G5" s="2" t="s">
        <v>10</v>
      </c>
      <c r="H5" s="2" t="s">
        <v>11</v>
      </c>
    </row>
    <row r="6" spans="1:8" s="3" customFormat="1" ht="68.25" customHeight="1">
      <c r="A6" s="1">
        <v>2</v>
      </c>
      <c r="B6" s="6" t="s">
        <v>12</v>
      </c>
      <c r="C6" s="6" t="s">
        <v>13</v>
      </c>
      <c r="D6" s="6" t="s">
        <v>8</v>
      </c>
      <c r="E6" s="7" t="s">
        <v>9</v>
      </c>
      <c r="F6" s="8">
        <v>25701.119999999999</v>
      </c>
      <c r="G6" s="2" t="s">
        <v>10</v>
      </c>
      <c r="H6" s="2" t="s">
        <v>15</v>
      </c>
    </row>
    <row r="7" spans="1:8" s="3" customFormat="1" ht="75.75" customHeight="1">
      <c r="A7" s="1">
        <v>3</v>
      </c>
      <c r="B7" s="6" t="s">
        <v>17</v>
      </c>
      <c r="C7" s="6" t="s">
        <v>16</v>
      </c>
      <c r="D7" s="6" t="s">
        <v>8</v>
      </c>
      <c r="E7" s="7" t="s">
        <v>9</v>
      </c>
      <c r="F7" s="8">
        <v>308701.98</v>
      </c>
      <c r="G7" s="2" t="s">
        <v>19</v>
      </c>
      <c r="H7" s="2" t="s">
        <v>18</v>
      </c>
    </row>
    <row r="8" spans="1:8" s="3" customFormat="1" ht="54.75" customHeight="1">
      <c r="A8" s="1">
        <v>4</v>
      </c>
      <c r="B8" s="10" t="s">
        <v>20</v>
      </c>
      <c r="C8" s="11" t="s">
        <v>21</v>
      </c>
      <c r="D8" s="11" t="s">
        <v>8</v>
      </c>
      <c r="E8" s="11" t="s">
        <v>9</v>
      </c>
      <c r="F8" s="12">
        <v>30000</v>
      </c>
      <c r="G8" s="2" t="s">
        <v>22</v>
      </c>
      <c r="H8" s="2" t="s">
        <v>23</v>
      </c>
    </row>
    <row r="9" spans="1:8" s="3" customFormat="1" ht="79.5" customHeight="1">
      <c r="A9" s="36">
        <v>5</v>
      </c>
      <c r="B9" s="37" t="s">
        <v>25</v>
      </c>
      <c r="C9" s="38" t="s">
        <v>26</v>
      </c>
      <c r="D9" s="38" t="s">
        <v>27</v>
      </c>
      <c r="E9" s="38" t="s">
        <v>9</v>
      </c>
      <c r="F9" s="39">
        <v>600000</v>
      </c>
      <c r="G9" s="40" t="s">
        <v>28</v>
      </c>
      <c r="H9" s="40" t="s">
        <v>29</v>
      </c>
    </row>
    <row r="10" spans="1:8" s="3" customFormat="1" ht="42" customHeight="1">
      <c r="A10" s="1">
        <v>6</v>
      </c>
      <c r="B10" s="13" t="s">
        <v>30</v>
      </c>
      <c r="C10" s="14" t="s">
        <v>31</v>
      </c>
      <c r="D10" s="14" t="s">
        <v>32</v>
      </c>
      <c r="E10" s="14" t="s">
        <v>9</v>
      </c>
      <c r="F10" s="15">
        <v>22112.71</v>
      </c>
      <c r="G10" s="2" t="s">
        <v>33</v>
      </c>
      <c r="H10" s="2" t="s">
        <v>34</v>
      </c>
    </row>
    <row r="11" spans="1:8" s="3" customFormat="1" ht="33" customHeight="1">
      <c r="A11" s="1">
        <v>7</v>
      </c>
      <c r="B11" s="13" t="s">
        <v>35</v>
      </c>
      <c r="C11" s="14" t="s">
        <v>31</v>
      </c>
      <c r="D11" s="14" t="s">
        <v>32</v>
      </c>
      <c r="E11" s="14" t="s">
        <v>9</v>
      </c>
      <c r="F11" s="15">
        <v>22112.71</v>
      </c>
      <c r="G11" s="2" t="s">
        <v>33</v>
      </c>
      <c r="H11" s="2" t="s">
        <v>34</v>
      </c>
    </row>
    <row r="12" spans="1:8" s="3" customFormat="1" ht="105.75" customHeight="1">
      <c r="A12" s="1">
        <v>8</v>
      </c>
      <c r="B12" s="16" t="s">
        <v>36</v>
      </c>
      <c r="C12" s="17" t="s">
        <v>31</v>
      </c>
      <c r="D12" s="17" t="s">
        <v>8</v>
      </c>
      <c r="E12" s="17" t="s">
        <v>9</v>
      </c>
      <c r="F12" s="18">
        <v>74014.789999999994</v>
      </c>
      <c r="G12" s="2" t="s">
        <v>37</v>
      </c>
      <c r="H12" s="2" t="s">
        <v>38</v>
      </c>
    </row>
    <row r="13" spans="1:8" s="3" customFormat="1" ht="105.75" customHeight="1">
      <c r="A13" s="1">
        <v>9</v>
      </c>
      <c r="B13" s="16" t="s">
        <v>40</v>
      </c>
      <c r="C13" s="17" t="s">
        <v>31</v>
      </c>
      <c r="D13" s="17" t="s">
        <v>8</v>
      </c>
      <c r="E13" s="17" t="s">
        <v>9</v>
      </c>
      <c r="F13" s="18">
        <v>74014.789999999994</v>
      </c>
      <c r="G13" s="2" t="s">
        <v>39</v>
      </c>
      <c r="H13" s="2" t="s">
        <v>38</v>
      </c>
    </row>
    <row r="14" spans="1:8" s="3" customFormat="1" ht="105" customHeight="1">
      <c r="A14" s="1">
        <v>10</v>
      </c>
      <c r="B14" s="16" t="s">
        <v>40</v>
      </c>
      <c r="C14" s="17" t="s">
        <v>31</v>
      </c>
      <c r="D14" s="17" t="s">
        <v>8</v>
      </c>
      <c r="E14" s="17" t="s">
        <v>9</v>
      </c>
      <c r="F14" s="18">
        <v>74014.789999999994</v>
      </c>
      <c r="G14" s="2" t="s">
        <v>41</v>
      </c>
      <c r="H14" s="2" t="s">
        <v>38</v>
      </c>
    </row>
    <row r="15" spans="1:8" s="3" customFormat="1" ht="105" customHeight="1">
      <c r="A15" s="1">
        <v>11</v>
      </c>
      <c r="B15" s="23" t="s">
        <v>42</v>
      </c>
      <c r="C15" s="24" t="s">
        <v>31</v>
      </c>
      <c r="D15" s="24" t="s">
        <v>8</v>
      </c>
      <c r="E15" s="24" t="s">
        <v>9</v>
      </c>
      <c r="F15" s="25">
        <v>119726.72</v>
      </c>
      <c r="G15" s="2" t="s">
        <v>43</v>
      </c>
      <c r="H15" s="2" t="s">
        <v>38</v>
      </c>
    </row>
    <row r="16" spans="1:8" s="3" customFormat="1" ht="54.75" customHeight="1">
      <c r="A16" s="1">
        <v>12</v>
      </c>
      <c r="B16" s="19" t="s">
        <v>44</v>
      </c>
      <c r="C16" s="20" t="s">
        <v>31</v>
      </c>
      <c r="D16" s="20" t="s">
        <v>32</v>
      </c>
      <c r="E16" s="20" t="s">
        <v>9</v>
      </c>
      <c r="F16" s="21">
        <v>1260.72</v>
      </c>
      <c r="G16" s="2" t="s">
        <v>45</v>
      </c>
      <c r="H16" s="4" t="s">
        <v>46</v>
      </c>
    </row>
    <row r="17" spans="1:8" s="22" customFormat="1">
      <c r="A17" s="1">
        <v>13</v>
      </c>
      <c r="B17" s="26" t="s">
        <v>47</v>
      </c>
      <c r="C17" s="27" t="s">
        <v>48</v>
      </c>
      <c r="D17" s="27" t="s">
        <v>48</v>
      </c>
      <c r="E17" s="27" t="s">
        <v>9</v>
      </c>
      <c r="F17" s="28">
        <v>15600</v>
      </c>
      <c r="G17" s="31" t="s">
        <v>49</v>
      </c>
      <c r="H17" s="1" t="s">
        <v>50</v>
      </c>
    </row>
    <row r="18" spans="1:8" ht="38.25">
      <c r="A18" s="31">
        <v>14</v>
      </c>
      <c r="B18" s="32" t="s">
        <v>51</v>
      </c>
      <c r="C18" s="32" t="s">
        <v>52</v>
      </c>
      <c r="D18" s="33" t="s">
        <v>53</v>
      </c>
      <c r="E18" s="33" t="s">
        <v>9</v>
      </c>
      <c r="F18" s="34">
        <v>23000</v>
      </c>
      <c r="G18" s="2" t="s">
        <v>54</v>
      </c>
      <c r="H18" s="31" t="s">
        <v>55</v>
      </c>
    </row>
    <row r="19" spans="1:8" ht="27.75" customHeight="1">
      <c r="A19" s="31">
        <v>15</v>
      </c>
      <c r="B19" s="32" t="s">
        <v>57</v>
      </c>
      <c r="C19" s="32" t="s">
        <v>61</v>
      </c>
      <c r="D19" s="32" t="s">
        <v>61</v>
      </c>
      <c r="E19" s="32" t="s">
        <v>9</v>
      </c>
      <c r="F19" s="34">
        <v>5850</v>
      </c>
      <c r="G19" s="2" t="s">
        <v>58</v>
      </c>
      <c r="H19" s="2" t="s">
        <v>59</v>
      </c>
    </row>
    <row r="20" spans="1:8">
      <c r="A20" s="31">
        <v>16</v>
      </c>
      <c r="B20" s="32" t="s">
        <v>60</v>
      </c>
      <c r="C20" s="32" t="s">
        <v>64</v>
      </c>
      <c r="D20" s="32" t="s">
        <v>8</v>
      </c>
      <c r="E20" s="32" t="s">
        <v>9</v>
      </c>
      <c r="F20" s="34">
        <v>194560</v>
      </c>
      <c r="G20" s="2" t="s">
        <v>62</v>
      </c>
      <c r="H20" s="2" t="s">
        <v>63</v>
      </c>
    </row>
    <row r="21" spans="1:8">
      <c r="A21" s="31">
        <v>17</v>
      </c>
      <c r="B21" s="32" t="s">
        <v>68</v>
      </c>
      <c r="C21" s="32" t="s">
        <v>65</v>
      </c>
      <c r="D21" s="32" t="s">
        <v>65</v>
      </c>
      <c r="E21" s="32" t="s">
        <v>9</v>
      </c>
      <c r="F21" s="34">
        <v>14543.36</v>
      </c>
      <c r="G21" s="2" t="s">
        <v>66</v>
      </c>
      <c r="H21" s="2" t="s">
        <v>67</v>
      </c>
    </row>
    <row r="22" spans="1:8">
      <c r="A22" s="31">
        <v>18</v>
      </c>
      <c r="B22" s="32" t="s">
        <v>69</v>
      </c>
      <c r="C22" s="32" t="s">
        <v>65</v>
      </c>
      <c r="D22" s="32" t="s">
        <v>65</v>
      </c>
      <c r="E22" s="32" t="s">
        <v>9</v>
      </c>
      <c r="F22" s="34">
        <v>264.60000000000002</v>
      </c>
      <c r="G22" s="2" t="s">
        <v>66</v>
      </c>
      <c r="H22" s="2" t="s">
        <v>70</v>
      </c>
    </row>
    <row r="23" spans="1:8" ht="25.5">
      <c r="A23" s="31">
        <v>19</v>
      </c>
      <c r="B23" s="32" t="s">
        <v>71</v>
      </c>
      <c r="C23" s="32" t="s">
        <v>72</v>
      </c>
      <c r="D23" s="32" t="s">
        <v>72</v>
      </c>
      <c r="E23" s="32" t="s">
        <v>9</v>
      </c>
      <c r="F23" s="34">
        <v>26000</v>
      </c>
      <c r="G23" s="2" t="s">
        <v>73</v>
      </c>
      <c r="H23" s="2" t="s">
        <v>74</v>
      </c>
    </row>
    <row r="24" spans="1:8" ht="38.25">
      <c r="A24" s="31">
        <v>20</v>
      </c>
      <c r="B24" s="32" t="s">
        <v>75</v>
      </c>
      <c r="C24" s="32" t="s">
        <v>76</v>
      </c>
      <c r="D24" s="32" t="s">
        <v>76</v>
      </c>
      <c r="E24" s="32" t="s">
        <v>77</v>
      </c>
      <c r="F24" s="34">
        <v>14965.19</v>
      </c>
      <c r="G24" s="2" t="s">
        <v>78</v>
      </c>
      <c r="H24" s="2" t="s">
        <v>79</v>
      </c>
    </row>
    <row r="25" spans="1:8" ht="25.5">
      <c r="A25" s="31">
        <v>21</v>
      </c>
      <c r="B25" s="32" t="s">
        <v>80</v>
      </c>
      <c r="C25" s="32" t="s">
        <v>81</v>
      </c>
      <c r="D25" s="32" t="s">
        <v>81</v>
      </c>
      <c r="E25" s="32" t="s">
        <v>9</v>
      </c>
      <c r="F25" s="34">
        <v>6200</v>
      </c>
      <c r="G25" s="2" t="s">
        <v>82</v>
      </c>
      <c r="H25" s="2" t="s">
        <v>83</v>
      </c>
    </row>
    <row r="26" spans="1:8">
      <c r="A26" s="31">
        <v>22</v>
      </c>
      <c r="B26" s="32" t="s">
        <v>84</v>
      </c>
      <c r="C26" s="32" t="s">
        <v>85</v>
      </c>
      <c r="D26" s="32" t="s">
        <v>85</v>
      </c>
      <c r="E26" s="32" t="s">
        <v>9</v>
      </c>
      <c r="F26" s="34">
        <v>21000</v>
      </c>
      <c r="G26" s="2" t="s">
        <v>62</v>
      </c>
      <c r="H26" s="2" t="s">
        <v>86</v>
      </c>
    </row>
    <row r="27" spans="1:8" ht="38.25">
      <c r="A27" s="31">
        <v>23</v>
      </c>
      <c r="B27" s="32" t="s">
        <v>87</v>
      </c>
      <c r="C27" s="32" t="s">
        <v>88</v>
      </c>
      <c r="D27" s="32" t="s">
        <v>88</v>
      </c>
      <c r="E27" s="32" t="s">
        <v>9</v>
      </c>
      <c r="F27" s="34">
        <v>14965.19</v>
      </c>
      <c r="G27" s="2" t="s">
        <v>78</v>
      </c>
      <c r="H27" s="2" t="s">
        <v>79</v>
      </c>
    </row>
    <row r="28" spans="1:8">
      <c r="A28" s="29"/>
      <c r="B28" s="29"/>
      <c r="C28" s="29"/>
      <c r="D28" s="29"/>
      <c r="E28" s="29"/>
      <c r="F28" s="35">
        <f>SUM(F5:F27)</f>
        <v>1697054.03</v>
      </c>
      <c r="G28" s="5"/>
      <c r="H28" s="5"/>
    </row>
    <row r="29" spans="1:8">
      <c r="A29" s="29"/>
      <c r="B29" s="29"/>
      <c r="C29" s="29"/>
      <c r="D29" s="29"/>
      <c r="E29" s="29"/>
      <c r="F29" s="29"/>
      <c r="G29" s="29"/>
      <c r="H29" s="29"/>
    </row>
    <row r="30" spans="1:8">
      <c r="A30" s="30"/>
      <c r="B30" s="30"/>
      <c r="C30" s="30"/>
      <c r="D30" s="30"/>
      <c r="E30" s="30"/>
      <c r="F30" s="30"/>
      <c r="G30" s="30"/>
      <c r="H30" s="30"/>
    </row>
  </sheetData>
  <mergeCells count="1">
    <mergeCell ref="A2:H2"/>
  </mergeCells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Intel</dc:creator>
  <cp:lastModifiedBy>adm</cp:lastModifiedBy>
  <dcterms:created xsi:type="dcterms:W3CDTF">2023-03-15T12:08:38Z</dcterms:created>
  <dcterms:modified xsi:type="dcterms:W3CDTF">2023-07-11T05:46:16Z</dcterms:modified>
</cp:coreProperties>
</file>